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7 JUL 2026\"/>
    </mc:Choice>
  </mc:AlternateContent>
  <bookViews>
    <workbookView xWindow="0" yWindow="0" windowWidth="28800" windowHeight="113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17" i="1" l="1"/>
  <c r="B30" i="1"/>
  <c r="B27" i="1"/>
  <c r="B25" i="1"/>
  <c r="B23" i="1"/>
  <c r="B21" i="1" l="1"/>
  <c r="B19" i="1" l="1"/>
</calcChain>
</file>

<file path=xl/sharedStrings.xml><?xml version="1.0" encoding="utf-8"?>
<sst xmlns="http://schemas.openxmlformats.org/spreadsheetml/2006/main" count="34" uniqueCount="25">
  <si>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</si>
  <si>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</si>
  <si>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</si>
  <si>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</si>
  <si>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</si>
  <si>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</si>
  <si>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</si>
  <si>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</si>
  <si>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30.06.2026.</t>
  </si>
  <si>
    <t>OSTALI TROŠKOVI - 07F</t>
  </si>
  <si>
    <t>PROVIZIJA BANKE</t>
  </si>
  <si>
    <t>01.07.2026.</t>
  </si>
  <si>
    <t>IZVOD  BR. 146</t>
  </si>
  <si>
    <t>UPLATA FONDA - PLATA 07A</t>
  </si>
  <si>
    <t>UPLATA FONDA - PREVOZ 07B</t>
  </si>
  <si>
    <t>UPLATA FONDA - KRV 076</t>
  </si>
  <si>
    <t>PRENOS SREDSTAVA ZA PLATU</t>
  </si>
  <si>
    <t>UPLATA ZA MOB.TEL.</t>
  </si>
  <si>
    <t>OBUSTAVE - DISCIPLINSKA KAZNA</t>
  </si>
  <si>
    <t>PREVOZ - 07B</t>
  </si>
  <si>
    <t>PLATA - 07A</t>
  </si>
  <si>
    <t>KRV - 076</t>
  </si>
  <si>
    <t>PLATA 06-2026 II DEO</t>
  </si>
  <si>
    <t>PREVOZ 06-2026</t>
  </si>
  <si>
    <t>ZAVOD ZA TRANSFUZIJU KRVI NIŠ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</si>
</sst>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6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22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0" fontId="13" fillId="0" borderId="0" xfId="258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" fontId="2" fillId="0" borderId="0" xfId="265" applyNumberFormat="1" applyFont="1" applyBorder="1" applyAlignment="1">
      <alignment horizontal="right"/>
    </xf>
    <xf numFmtId="0" fontId="69" fillId="0" borderId="0" xfId="0" applyFont="1" applyBorder="1"/>
    <xf numFmtId="4" fontId="2" fillId="0" borderId="0" xfId="265" applyNumberFormat="1" applyFont="1" applyBorder="1"/>
    <xf numFmtId="49" fontId="70" fillId="0" borderId="0" xfId="0" applyNumberFormat="1" applyFont="1"/>
    <xf numFmtId="4" fontId="70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265" applyNumberFormat="1" applyFont="1" applyBorder="1"/>
    <xf numFmtId="0" fontId="1" fillId="0" borderId="0" xfId="265" applyFont="1" applyBorder="1"/>
    <xf numFmtId="0" fontId="71" fillId="0" borderId="0" xfId="0" applyFont="1"/>
  </cellXfs>
  <cellStyles count="266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35" xfId="265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C18" sqref="C18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5" x14ac:dyDescent="0.25">
      <c r="A1" s="1" t="s">
        <v>0</v>
      </c>
    </row>
    <row r="2" spans="1:5" x14ac:dyDescent="0.25">
      <c r="A2" s="4" t="s">
        <v>4</v>
      </c>
    </row>
    <row r="3" spans="1:5" x14ac:dyDescent="0.25">
      <c r="A3" s="4" t="s">
        <v>3</v>
      </c>
    </row>
    <row r="4" spans="1:5" x14ac:dyDescent="0.25">
      <c r="A4" s="4" t="s">
        <v>11</v>
      </c>
    </row>
    <row r="6" spans="1:5" x14ac:dyDescent="0.25">
      <c r="A6" s="1" t="s">
        <v>12</v>
      </c>
    </row>
    <row r="7" spans="1:5" x14ac:dyDescent="0.25">
      <c r="A7" s="4" t="s">
        <v>1</v>
      </c>
      <c r="B7" s="5" t="s">
        <v>11</v>
      </c>
      <c r="C7" s="6">
        <v>1548223.86</v>
      </c>
    </row>
    <row r="8" spans="1:5" x14ac:dyDescent="0.25">
      <c r="A8" s="4" t="s">
        <v>2</v>
      </c>
      <c r="B8" s="5" t="s">
        <v>8</v>
      </c>
      <c r="C8" s="6">
        <v>1403877.18</v>
      </c>
    </row>
    <row r="9" spans="1:5" x14ac:dyDescent="0.25">
      <c r="A9" s="4" t="s">
        <v>6</v>
      </c>
      <c r="B9" s="5" t="s">
        <v>11</v>
      </c>
      <c r="C9" s="6">
        <v>16630</v>
      </c>
    </row>
    <row r="10" spans="1:5" x14ac:dyDescent="0.25">
      <c r="A10" s="19" t="s">
        <v>13</v>
      </c>
      <c r="B10" s="5" t="s">
        <v>11</v>
      </c>
      <c r="C10" s="14">
        <v>153627784.25999999</v>
      </c>
      <c r="D10" s="13"/>
      <c r="E10" s="13"/>
    </row>
    <row r="11" spans="1:5" x14ac:dyDescent="0.25">
      <c r="A11" s="20" t="s">
        <v>14</v>
      </c>
      <c r="B11" s="5" t="s">
        <v>11</v>
      </c>
      <c r="C11" s="12">
        <v>5319800.0199999996</v>
      </c>
      <c r="D11" s="13"/>
      <c r="E11" s="13"/>
    </row>
    <row r="12" spans="1:5" x14ac:dyDescent="0.25">
      <c r="A12" s="20" t="s">
        <v>15</v>
      </c>
      <c r="B12" s="5" t="s">
        <v>11</v>
      </c>
      <c r="C12" s="12">
        <v>1279524.3400000001</v>
      </c>
      <c r="D12" s="13"/>
      <c r="E12" s="13"/>
    </row>
    <row r="13" spans="1:5" x14ac:dyDescent="0.25">
      <c r="A13" s="20" t="s">
        <v>16</v>
      </c>
      <c r="B13" s="5" t="s">
        <v>11</v>
      </c>
      <c r="C13" s="12">
        <v>130749.77</v>
      </c>
      <c r="D13" s="13"/>
      <c r="E13" s="13"/>
    </row>
    <row r="14" spans="1:5" x14ac:dyDescent="0.25">
      <c r="A14" s="20" t="s">
        <v>17</v>
      </c>
      <c r="B14" s="5" t="s">
        <v>11</v>
      </c>
      <c r="C14" s="12">
        <v>124673.48</v>
      </c>
      <c r="D14" s="13"/>
      <c r="E14" s="13"/>
    </row>
    <row r="15" spans="1:5" x14ac:dyDescent="0.25">
      <c r="A15" s="20" t="s">
        <v>18</v>
      </c>
      <c r="B15" s="5" t="s">
        <v>11</v>
      </c>
      <c r="C15" s="12">
        <v>3264.74</v>
      </c>
      <c r="D15" s="13"/>
      <c r="E15" s="13"/>
    </row>
    <row r="16" spans="1:5" ht="13.5" customHeight="1" x14ac:dyDescent="0.25">
      <c r="A16" s="9" t="s">
        <v>5</v>
      </c>
      <c r="B16" s="5" t="s">
        <v>11</v>
      </c>
      <c r="C16" s="2">
        <v>160358079.93000001</v>
      </c>
    </row>
    <row r="17" spans="1:3" x14ac:dyDescent="0.25">
      <c r="B17" s="5"/>
      <c r="C17" s="8">
        <f>C8+C9-C16+C10+C11+C12+C13+C14+C15</f>
        <v>1548223.8599999901</v>
      </c>
    </row>
    <row r="18" spans="1:3" x14ac:dyDescent="0.25">
      <c r="B18" s="5"/>
      <c r="C18" s="7"/>
    </row>
    <row r="19" spans="1:3" s="1" customFormat="1" x14ac:dyDescent="0.25">
      <c r="A19" s="1" t="s">
        <v>7</v>
      </c>
      <c r="B19" s="10" t="str">
        <f>A4</f>
        <v>01.07.2026.</v>
      </c>
      <c r="C19" s="11"/>
    </row>
    <row r="20" spans="1:3" s="1" customFormat="1" x14ac:dyDescent="0.25">
      <c r="B20" s="10"/>
      <c r="C20" s="11"/>
    </row>
    <row r="21" spans="1:3" s="1" customFormat="1" x14ac:dyDescent="0.25">
      <c r="A21" s="15" t="s">
        <v>9</v>
      </c>
      <c r="B21" s="16">
        <f>SUM(B22:B22)</f>
        <v>221.54</v>
      </c>
      <c r="C21" s="3"/>
    </row>
    <row r="22" spans="1:3" ht="16.5" customHeight="1" x14ac:dyDescent="0.25">
      <c r="A22" s="17" t="s">
        <v>10</v>
      </c>
      <c r="B22" s="18">
        <v>221.54</v>
      </c>
    </row>
    <row r="23" spans="1:3" s="1" customFormat="1" x14ac:dyDescent="0.25">
      <c r="A23" s="21" t="s">
        <v>20</v>
      </c>
      <c r="B23" s="16">
        <f>B24</f>
        <v>153758534.03</v>
      </c>
      <c r="C23" s="11"/>
    </row>
    <row r="24" spans="1:3" x14ac:dyDescent="0.25">
      <c r="A24" s="4" t="s">
        <v>22</v>
      </c>
      <c r="B24" s="2">
        <v>153758534.03</v>
      </c>
    </row>
    <row r="25" spans="1:3" s="1" customFormat="1" x14ac:dyDescent="0.25">
      <c r="A25" s="1" t="s">
        <v>19</v>
      </c>
      <c r="B25" s="10">
        <f>B26</f>
        <v>5319800.0199999996</v>
      </c>
      <c r="C25" s="11"/>
    </row>
    <row r="26" spans="1:3" x14ac:dyDescent="0.25">
      <c r="A26" s="4" t="s">
        <v>23</v>
      </c>
      <c r="B26" s="2">
        <v>5319800.0199999996</v>
      </c>
    </row>
    <row r="27" spans="1:3" s="1" customFormat="1" x14ac:dyDescent="0.25">
      <c r="A27" s="1" t="s">
        <v>21</v>
      </c>
      <c r="B27" s="10">
        <f>B28</f>
        <v>1279524.3400000001</v>
      </c>
      <c r="C27" s="11"/>
    </row>
    <row r="28" spans="1:3" x14ac:dyDescent="0.25">
      <c r="A28" s="4" t="s">
        <v>24</v>
      </c>
      <c r="B28" s="2">
        <v>1279524.3400000001</v>
      </c>
    </row>
    <row r="30" spans="1:3" x14ac:dyDescent="0.25">
      <c r="B30" s="2">
        <f>B21+B23+B25+B27</f>
        <v>160358079.93000001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2026-07-01T11:40:25Z</dcterms:modified>
</cp:coreProperties>
</file>